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1 Servicios de Capacitación, Sociales y Deportivos\"/>
    </mc:Choice>
  </mc:AlternateContent>
  <bookViews>
    <workbookView xWindow="-15" yWindow="-15" windowWidth="11970" windowHeight="6615"/>
  </bookViews>
  <sheets>
    <sheet name="11.14.1_2018" sheetId="1" r:id="rId1"/>
  </sheets>
  <definedNames>
    <definedName name="_Regression_Int" localSheetId="0" hidden="1">1</definedName>
    <definedName name="A_IMPRESIÓN_IM">'11.14.1_2018'!$A$1:$G$51</definedName>
    <definedName name="_xlnm.Print_Area" localSheetId="0">'11.14.1_2018'!$A$1:$G$54</definedName>
    <definedName name="Imprimir_área_IM" localSheetId="0">'11.14.1_2018'!$A$1:$G$51</definedName>
    <definedName name="PRINT_AREA">'11.14.1_2018'!$A$1:$G$51</definedName>
    <definedName name="PRINT_AREA_MI">'11.14.1_2018'!$A$1:$G$51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G16" i="1"/>
  <c r="G17" i="1"/>
  <c r="G18" i="1"/>
  <c r="G21" i="1"/>
  <c r="G22" i="1"/>
  <c r="G23" i="1"/>
  <c r="G24" i="1"/>
  <c r="G25" i="1"/>
  <c r="G26" i="1"/>
  <c r="G27" i="1"/>
  <c r="G20" i="1"/>
  <c r="G12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20" i="1"/>
  <c r="F12" i="1"/>
  <c r="E20" i="1"/>
  <c r="E12" i="1"/>
  <c r="D20" i="1"/>
  <c r="D12" i="1"/>
  <c r="C20" i="1"/>
  <c r="C12" i="1"/>
  <c r="B20" i="1"/>
  <c r="B12" i="1"/>
</calcChain>
</file>

<file path=xl/sharedStrings.xml><?xml version="1.0" encoding="utf-8"?>
<sst xmlns="http://schemas.openxmlformats.org/spreadsheetml/2006/main" count="51" uniqueCount="47">
  <si>
    <t xml:space="preserve">                                                                                                                                        </t>
  </si>
  <si>
    <t>Entidad</t>
  </si>
  <si>
    <t>Total</t>
  </si>
  <si>
    <t>Zona Norte</t>
  </si>
  <si>
    <t>Zona Oriente</t>
  </si>
  <si>
    <t>Zona Sur</t>
  </si>
  <si>
    <t>Zona Poniente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</si>
  <si>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</si>
  <si>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</si>
  <si>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</si>
  <si>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</si>
  <si>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</si>
  <si>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</si>
  <si>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</si>
  <si>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</si>
  <si>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</si>
  <si>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</si>
  <si>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</si>
  <si>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</si>
  <si>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México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</si>
  <si>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</si>
  <si>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</si>
  <si>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</si>
  <si>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</si>
  <si>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</si>
  <si>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</si>
  <si>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</si>
  <si>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</si>
  <si>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</si>
  <si>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</si>
  <si>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</si>
  <si>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</si>
  <si>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</si>
  <si>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</si>
  <si>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</si>
  <si>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Estados</t>
  </si>
  <si>
    <t>Jalisco</t>
  </si>
  <si>
    <t>Michoacán</t>
  </si>
  <si>
    <t>Veracruz</t>
  </si>
  <si>
    <t>Discapacitados</t>
  </si>
  <si>
    <t>Evaluación Médico Deportiva</t>
  </si>
  <si>
    <t>Desempeño Físico</t>
  </si>
  <si>
    <t>Educación para la Salud</t>
  </si>
  <si>
    <t>Cultura Física (Activación Física)</t>
  </si>
  <si>
    <t>Ciudad de México</t>
  </si>
  <si>
    <t>11.14.1 Derechohabientes Atendidos por proyecto en Deporte para la Salud</t>
  </si>
  <si>
    <t>Anuario Estadístico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</si>
</sst>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Courier"/>
    </font>
    <font>
      <b/>
      <sz val="14"/>
      <name val="Montserrat"/>
    </font>
    <font>
      <b/>
      <sz val="11"/>
      <name val="Montserrat"/>
    </font>
    <font>
      <sz val="11"/>
      <name val="Montserrat"/>
    </font>
    <font>
      <sz val="12"/>
      <name val="Montserrat"/>
    </font>
    <font>
      <sz val="12"/>
      <color rgb="FF000000"/>
      <name val="Montserrat"/>
    </font>
    <font>
      <b/>
      <sz val="9"/>
      <name val="Montserrat"/>
    </font>
    <font>
      <sz val="10"/>
      <name val="Montserrat"/>
    </font>
    <font>
      <sz val="14"/>
      <color rgb="FF000000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27">
    <xf numFmtId="37" fontId="0" fillId="0" borderId="0" xfId="0"/>
    <xf numFmtId="37" fontId="2" fillId="0" borderId="0" xfId="0" applyNumberFormat="1" applyFont="1" applyAlignment="1" applyProtection="1">
      <alignment horizontal="left" indent="1"/>
    </xf>
    <xf numFmtId="37" fontId="2" fillId="0" borderId="0" xfId="0" applyNumberFormat="1" applyFont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2" borderId="0" xfId="0" applyNumberFormat="1" applyFont="1" applyFill="1" applyAlignment="1" applyProtection="1">
      <alignment horizontal="left" indent="1"/>
    </xf>
    <xf numFmtId="37" fontId="3" fillId="0" borderId="0" xfId="0" applyNumberFormat="1" applyFont="1" applyAlignment="1" applyProtection="1">
      <alignment horizontal="left" indent="1"/>
    </xf>
    <xf numFmtId="37" fontId="3" fillId="0" borderId="0" xfId="0" applyNumberFormat="1" applyFont="1" applyAlignment="1" applyProtection="1">
      <alignment horizontal="right"/>
    </xf>
    <xf numFmtId="37" fontId="3" fillId="0" borderId="0" xfId="0" applyFont="1" applyAlignment="1">
      <alignment horizontal="right"/>
    </xf>
    <xf numFmtId="37" fontId="3" fillId="0" borderId="1" xfId="0" applyNumberFormat="1" applyFont="1" applyBorder="1" applyAlignment="1" applyProtection="1">
      <alignment horizontal="left" indent="1"/>
    </xf>
    <xf numFmtId="37" fontId="3" fillId="0" borderId="1" xfId="0" applyNumberFormat="1" applyFont="1" applyBorder="1" applyAlignment="1" applyProtection="1">
      <alignment horizontal="right"/>
    </xf>
    <xf numFmtId="37" fontId="4" fillId="2" borderId="2" xfId="0" applyFont="1" applyFill="1" applyBorder="1" applyAlignment="1">
      <alignment horizontal="center" vertical="center" wrapText="1"/>
    </xf>
    <xf numFmtId="37" fontId="4" fillId="2" borderId="2" xfId="0" applyNumberFormat="1" applyFont="1" applyFill="1" applyBorder="1" applyAlignment="1" applyProtection="1">
      <alignment horizontal="center" vertical="center" wrapText="1"/>
    </xf>
    <xf numFmtId="37" fontId="4" fillId="2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Border="1" applyAlignment="1" applyProtection="1">
      <alignment horizontal="left"/>
    </xf>
    <xf numFmtId="37" fontId="3" fillId="0" borderId="4" xfId="0" applyFont="1" applyBorder="1" applyAlignment="1">
      <alignment horizontal="right"/>
    </xf>
    <xf numFmtId="37" fontId="3" fillId="0" borderId="0" xfId="0" applyFont="1"/>
    <xf numFmtId="37" fontId="1" fillId="2" borderId="0" xfId="0" applyNumberFormat="1" applyFont="1" applyFill="1" applyAlignment="1" applyProtection="1">
      <alignment horizontal="center" vertical="center"/>
    </xf>
    <xf numFmtId="37" fontId="5" fillId="0" borderId="0" xfId="0" applyFont="1" applyAlignment="1">
      <alignment horizontal="right"/>
    </xf>
    <xf numFmtId="37" fontId="6" fillId="0" borderId="0" xfId="0" applyNumberFormat="1" applyFont="1" applyAlignment="1" applyProtection="1">
      <alignment horizontal="right"/>
    </xf>
    <xf numFmtId="37" fontId="7" fillId="0" borderId="0" xfId="0" applyFont="1"/>
    <xf numFmtId="37" fontId="6" fillId="0" borderId="0" xfId="0" applyNumberFormat="1" applyFont="1" applyAlignment="1" applyProtection="1">
      <alignment horizontal="right"/>
    </xf>
    <xf numFmtId="37" fontId="8" fillId="0" borderId="0" xfId="0" applyFont="1" applyAlignment="1"/>
    <xf numFmtId="37" fontId="4" fillId="0" borderId="0" xfId="0" applyNumberFormat="1" applyFont="1" applyAlignment="1" applyProtection="1">
      <alignment horizontal="left"/>
    </xf>
    <xf numFmtId="37" fontId="4" fillId="0" borderId="0" xfId="0" applyFont="1"/>
    <xf numFmtId="37" fontId="7" fillId="0" borderId="0" xfId="0" applyFont="1" applyAlignment="1">
      <alignment vertical="center"/>
    </xf>
    <xf numFmtId="37" fontId="7" fillId="0" borderId="0" xfId="0" applyNumberFormat="1" applyFont="1" applyAlignment="1" applyProtection="1">
      <alignment horizontal="left"/>
    </xf>
    <xf numFmtId="37" fontId="7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2381250</xdr:colOff>
      <xdr:row>3</xdr:row>
      <xdr:rowOff>209550</xdr:rowOff>
    </xdr:to>
    <xdr:pic>
      <xdr:nvPicPr>
        <xdr:cNvPr id="116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812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1028700</xdr:colOff>
      <xdr:row>0</xdr:row>
      <xdr:rowOff>0</xdr:rowOff>
    </xdr:from>
    <xdr:to>
      <xdr:col>6</xdr:col>
      <xdr:colOff>1628775</xdr:colOff>
      <xdr:row>4</xdr:row>
      <xdr:rowOff>0</xdr:rowOff>
    </xdr:to>
    <xdr:pic>
      <xdr:nvPicPr>
        <xdr:cNvPr id="1163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96700" y="0"/>
          <a:ext cx="25241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H53"/>
  <sheetViews>
    <sheetView showGridLines="0" tabSelected="1" zoomScaleNormal="100" zoomScaleSheetLayoutView="70" workbookViewId="0">
      <selection activeCell="A8" sqref="A8:G8"/>
    </sheetView>
  </sheetViews>
  <sheetFormatPr baseColWidth="10" defaultColWidth="9.625" defaultRowHeight="15" x14ac:dyDescent="0.3"/>
  <cols>
    <col min="1" max="1" width="39" style="19" customWidth="1"/>
    <col min="2" max="7" width="25.25" style="19" customWidth="1"/>
    <col min="8" max="8" width="4.625" style="19" customWidth="1"/>
    <col min="9" max="16384" width="9.625" style="19"/>
  </cols>
  <sheetData>
    <row r="1" spans="1:8" ht="18.75" customHeight="1" x14ac:dyDescent="0.3">
      <c r="A1" s="18"/>
      <c r="B1" s="18"/>
      <c r="C1" s="18"/>
      <c r="D1" s="18"/>
      <c r="E1" s="18"/>
      <c r="F1" s="18"/>
    </row>
    <row r="2" spans="1:8" ht="18.75" customHeight="1" x14ac:dyDescent="0.3">
      <c r="A2" s="20"/>
      <c r="B2" s="20"/>
      <c r="C2" s="20"/>
      <c r="D2" s="20"/>
      <c r="E2" s="20"/>
      <c r="F2" s="20"/>
    </row>
    <row r="3" spans="1:8" ht="18.75" customHeight="1" x14ac:dyDescent="0.3">
      <c r="A3" s="20"/>
      <c r="B3" s="20"/>
      <c r="C3" s="20"/>
      <c r="D3" s="20"/>
      <c r="E3" s="20"/>
      <c r="F3" s="20"/>
    </row>
    <row r="4" spans="1:8" ht="18.75" customHeight="1" x14ac:dyDescent="0.3">
      <c r="A4" s="20"/>
      <c r="B4" s="20"/>
      <c r="C4" s="20"/>
      <c r="D4" s="20"/>
      <c r="E4" s="20"/>
      <c r="F4" s="20"/>
    </row>
    <row r="5" spans="1:8" ht="18.75" customHeight="1" x14ac:dyDescent="0.3">
      <c r="A5" s="20"/>
      <c r="B5" s="20"/>
      <c r="C5" s="20"/>
      <c r="D5" s="20"/>
      <c r="E5" s="20"/>
      <c r="F5" s="20"/>
    </row>
    <row r="6" spans="1:8" ht="18.75" customHeight="1" x14ac:dyDescent="0.4">
      <c r="A6" s="17" t="s">
        <v>46</v>
      </c>
      <c r="B6" s="17"/>
      <c r="C6" s="17"/>
      <c r="D6" s="17"/>
      <c r="E6" s="17"/>
      <c r="F6" s="17"/>
      <c r="G6" s="17"/>
      <c r="H6" s="21"/>
    </row>
    <row r="7" spans="1:8" ht="18.75" customHeight="1" x14ac:dyDescent="0.35">
      <c r="A7" s="22" t="s">
        <v>0</v>
      </c>
      <c r="B7" s="23"/>
      <c r="C7" s="23"/>
      <c r="D7" s="23"/>
      <c r="E7" s="23"/>
      <c r="F7" s="23"/>
    </row>
    <row r="8" spans="1:8" s="24" customFormat="1" ht="38.25" customHeight="1" x14ac:dyDescent="0.15">
      <c r="A8" s="16" t="s">
        <v>45</v>
      </c>
      <c r="B8" s="16"/>
      <c r="C8" s="16"/>
      <c r="D8" s="16"/>
      <c r="E8" s="16"/>
      <c r="F8" s="16"/>
      <c r="G8" s="16"/>
    </row>
    <row r="9" spans="1:8" ht="12.75" customHeight="1" x14ac:dyDescent="0.3">
      <c r="A9" s="25" t="s">
        <v>0</v>
      </c>
      <c r="B9" s="26"/>
      <c r="C9" s="26"/>
      <c r="D9" s="26"/>
      <c r="E9" s="26"/>
      <c r="F9" s="26"/>
      <c r="G9" s="26"/>
    </row>
    <row r="10" spans="1:8" ht="36" customHeight="1" x14ac:dyDescent="0.3">
      <c r="A10" s="12" t="s">
        <v>1</v>
      </c>
      <c r="B10" s="10" t="s">
        <v>39</v>
      </c>
      <c r="C10" s="11" t="s">
        <v>40</v>
      </c>
      <c r="D10" s="11" t="s">
        <v>41</v>
      </c>
      <c r="E10" s="11" t="s">
        <v>42</v>
      </c>
      <c r="F10" s="11" t="s">
        <v>43</v>
      </c>
      <c r="G10" s="12" t="s">
        <v>2</v>
      </c>
    </row>
    <row r="11" spans="1:8" s="15" customFormat="1" ht="18.75" customHeight="1" x14ac:dyDescent="0.35">
      <c r="A11" s="13"/>
      <c r="B11" s="14"/>
      <c r="C11" s="14"/>
      <c r="D11" s="14"/>
      <c r="E11" s="14"/>
      <c r="F11" s="14"/>
      <c r="G11" s="14"/>
    </row>
    <row r="12" spans="1:8" s="15" customFormat="1" ht="18.75" customHeight="1" x14ac:dyDescent="0.35">
      <c r="A12" s="1" t="s">
        <v>2</v>
      </c>
      <c r="B12" s="2">
        <f t="shared" ref="B12:G12" si="0">+B14+B20</f>
        <v>16882</v>
      </c>
      <c r="C12" s="2">
        <f t="shared" si="0"/>
        <v>49567</v>
      </c>
      <c r="D12" s="2">
        <f t="shared" si="0"/>
        <v>53213</v>
      </c>
      <c r="E12" s="2">
        <f t="shared" si="0"/>
        <v>105620</v>
      </c>
      <c r="F12" s="2">
        <f t="shared" si="0"/>
        <v>100975</v>
      </c>
      <c r="G12" s="2">
        <f t="shared" si="0"/>
        <v>326257</v>
      </c>
    </row>
    <row r="13" spans="1:8" s="15" customFormat="1" ht="18.75" customHeight="1" x14ac:dyDescent="0.35">
      <c r="A13" s="1" t="s">
        <v>0</v>
      </c>
      <c r="B13" s="2"/>
      <c r="C13" s="2"/>
      <c r="D13" s="2"/>
      <c r="E13" s="2"/>
      <c r="F13" s="2"/>
      <c r="G13" s="3"/>
    </row>
    <row r="14" spans="1:8" s="15" customFormat="1" ht="18.75" customHeight="1" x14ac:dyDescent="0.35">
      <c r="A14" s="4" t="s">
        <v>44</v>
      </c>
      <c r="B14" s="2">
        <v>1458</v>
      </c>
      <c r="C14" s="2">
        <v>8281</v>
      </c>
      <c r="D14" s="2">
        <v>23415</v>
      </c>
      <c r="E14" s="2">
        <v>4778</v>
      </c>
      <c r="F14" s="2">
        <v>12652</v>
      </c>
      <c r="G14" s="2">
        <f>SUM(B14:F14)</f>
        <v>50584</v>
      </c>
    </row>
    <row r="15" spans="1:8" s="15" customFormat="1" ht="18.75" customHeight="1" x14ac:dyDescent="0.35">
      <c r="A15" s="5" t="s">
        <v>3</v>
      </c>
      <c r="B15" s="6">
        <v>385</v>
      </c>
      <c r="C15" s="6">
        <v>349</v>
      </c>
      <c r="D15" s="6">
        <v>555</v>
      </c>
      <c r="E15" s="6">
        <v>2677</v>
      </c>
      <c r="F15" s="6">
        <v>7468</v>
      </c>
      <c r="G15" s="6">
        <f>SUM(B15:F15)</f>
        <v>11434</v>
      </c>
    </row>
    <row r="16" spans="1:8" s="15" customFormat="1" ht="18.75" customHeight="1" x14ac:dyDescent="0.35">
      <c r="A16" s="5" t="s">
        <v>4</v>
      </c>
      <c r="B16" s="6">
        <v>99</v>
      </c>
      <c r="C16" s="6">
        <v>0</v>
      </c>
      <c r="D16" s="6">
        <v>0</v>
      </c>
      <c r="E16" s="6">
        <v>0</v>
      </c>
      <c r="F16" s="6">
        <v>0</v>
      </c>
      <c r="G16" s="6">
        <f>SUM(B16:F16)</f>
        <v>99</v>
      </c>
    </row>
    <row r="17" spans="1:7" s="15" customFormat="1" ht="18.75" customHeight="1" x14ac:dyDescent="0.35">
      <c r="A17" s="5" t="s">
        <v>5</v>
      </c>
      <c r="B17" s="6">
        <v>0</v>
      </c>
      <c r="C17" s="6">
        <v>0</v>
      </c>
      <c r="D17" s="6">
        <v>209</v>
      </c>
      <c r="E17" s="6">
        <v>0</v>
      </c>
      <c r="F17" s="6">
        <v>0</v>
      </c>
      <c r="G17" s="6">
        <f>SUM(B17:F17)</f>
        <v>209</v>
      </c>
    </row>
    <row r="18" spans="1:7" s="15" customFormat="1" ht="18.75" customHeight="1" x14ac:dyDescent="0.35">
      <c r="A18" s="5" t="s">
        <v>6</v>
      </c>
      <c r="B18" s="6">
        <v>974</v>
      </c>
      <c r="C18" s="6">
        <v>7932</v>
      </c>
      <c r="D18" s="6">
        <v>22651</v>
      </c>
      <c r="E18" s="6">
        <v>2101</v>
      </c>
      <c r="F18" s="6">
        <v>5184</v>
      </c>
      <c r="G18" s="6">
        <f>SUM(B18:F18)</f>
        <v>38842</v>
      </c>
    </row>
    <row r="19" spans="1:7" s="15" customFormat="1" ht="18.75" customHeight="1" x14ac:dyDescent="0.35">
      <c r="A19" s="5" t="s">
        <v>0</v>
      </c>
      <c r="B19" s="7"/>
      <c r="C19" s="7"/>
      <c r="D19" s="7"/>
      <c r="E19" s="7"/>
      <c r="F19" s="7"/>
      <c r="G19" s="7"/>
    </row>
    <row r="20" spans="1:7" s="15" customFormat="1" ht="18.75" customHeight="1" x14ac:dyDescent="0.35">
      <c r="A20" s="1" t="s">
        <v>35</v>
      </c>
      <c r="B20" s="2">
        <f t="shared" ref="B20:G20" si="1">SUM(B21:B51)</f>
        <v>15424</v>
      </c>
      <c r="C20" s="2">
        <f t="shared" si="1"/>
        <v>41286</v>
      </c>
      <c r="D20" s="2">
        <f t="shared" si="1"/>
        <v>29798</v>
      </c>
      <c r="E20" s="2">
        <f t="shared" si="1"/>
        <v>100842</v>
      </c>
      <c r="F20" s="2">
        <f t="shared" si="1"/>
        <v>88323</v>
      </c>
      <c r="G20" s="2">
        <f t="shared" si="1"/>
        <v>275673</v>
      </c>
    </row>
    <row r="21" spans="1:7" s="15" customFormat="1" ht="18.75" customHeight="1" x14ac:dyDescent="0.35">
      <c r="A21" s="5" t="s">
        <v>7</v>
      </c>
      <c r="B21" s="6">
        <v>0</v>
      </c>
      <c r="C21" s="6">
        <v>39</v>
      </c>
      <c r="D21" s="6">
        <v>3115</v>
      </c>
      <c r="E21" s="6">
        <v>2394</v>
      </c>
      <c r="F21" s="6">
        <v>0</v>
      </c>
      <c r="G21" s="6">
        <f t="shared" ref="G21:G51" si="2">SUM(B21:F21)</f>
        <v>5548</v>
      </c>
    </row>
    <row r="22" spans="1:7" s="15" customFormat="1" ht="18.75" customHeight="1" x14ac:dyDescent="0.35">
      <c r="A22" s="5" t="s">
        <v>8</v>
      </c>
      <c r="B22" s="6">
        <v>0</v>
      </c>
      <c r="C22" s="6">
        <v>0</v>
      </c>
      <c r="D22" s="6">
        <v>0</v>
      </c>
      <c r="E22" s="6">
        <v>3289</v>
      </c>
      <c r="F22" s="6">
        <v>0</v>
      </c>
      <c r="G22" s="6">
        <f t="shared" si="2"/>
        <v>3289</v>
      </c>
    </row>
    <row r="23" spans="1:7" s="15" customFormat="1" ht="18.75" customHeight="1" x14ac:dyDescent="0.35">
      <c r="A23" s="5" t="s">
        <v>9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f t="shared" si="2"/>
        <v>0</v>
      </c>
    </row>
    <row r="24" spans="1:7" s="15" customFormat="1" ht="18.75" customHeight="1" x14ac:dyDescent="0.35">
      <c r="A24" s="5" t="s">
        <v>10</v>
      </c>
      <c r="B24" s="6">
        <v>2851</v>
      </c>
      <c r="C24" s="6">
        <v>0</v>
      </c>
      <c r="D24" s="6">
        <v>0</v>
      </c>
      <c r="E24" s="6">
        <v>5959</v>
      </c>
      <c r="F24" s="6">
        <v>976</v>
      </c>
      <c r="G24" s="6">
        <f t="shared" si="2"/>
        <v>9786</v>
      </c>
    </row>
    <row r="25" spans="1:7" s="15" customFormat="1" ht="18.75" customHeight="1" x14ac:dyDescent="0.35">
      <c r="A25" s="5" t="s">
        <v>11</v>
      </c>
      <c r="B25" s="6">
        <v>763</v>
      </c>
      <c r="C25" s="6">
        <v>2318</v>
      </c>
      <c r="D25" s="6">
        <v>134</v>
      </c>
      <c r="E25" s="6">
        <v>3151</v>
      </c>
      <c r="F25" s="6">
        <v>5074</v>
      </c>
      <c r="G25" s="6">
        <f t="shared" si="2"/>
        <v>11440</v>
      </c>
    </row>
    <row r="26" spans="1:7" s="15" customFormat="1" ht="18.75" customHeight="1" x14ac:dyDescent="0.35">
      <c r="A26" s="5" t="s">
        <v>12</v>
      </c>
      <c r="B26" s="6">
        <v>459</v>
      </c>
      <c r="C26" s="6">
        <v>673</v>
      </c>
      <c r="D26" s="6">
        <v>2838</v>
      </c>
      <c r="E26" s="6">
        <v>3666</v>
      </c>
      <c r="F26" s="6">
        <v>2208</v>
      </c>
      <c r="G26" s="6">
        <f t="shared" si="2"/>
        <v>9844</v>
      </c>
    </row>
    <row r="27" spans="1:7" s="15" customFormat="1" ht="18.75" customHeight="1" x14ac:dyDescent="0.35">
      <c r="A27" s="5" t="s">
        <v>13</v>
      </c>
      <c r="B27" s="6">
        <v>497</v>
      </c>
      <c r="C27" s="6">
        <v>0</v>
      </c>
      <c r="D27" s="6">
        <v>0</v>
      </c>
      <c r="E27" s="6">
        <v>522</v>
      </c>
      <c r="F27" s="6">
        <v>6650</v>
      </c>
      <c r="G27" s="6">
        <f t="shared" si="2"/>
        <v>7669</v>
      </c>
    </row>
    <row r="28" spans="1:7" s="15" customFormat="1" ht="18.75" customHeight="1" x14ac:dyDescent="0.35">
      <c r="A28" s="5" t="s">
        <v>14</v>
      </c>
      <c r="B28" s="6">
        <v>1313</v>
      </c>
      <c r="C28" s="6">
        <v>0</v>
      </c>
      <c r="D28" s="6">
        <v>0</v>
      </c>
      <c r="E28" s="6">
        <v>0</v>
      </c>
      <c r="F28" s="6">
        <v>0</v>
      </c>
      <c r="G28" s="6">
        <f t="shared" si="2"/>
        <v>1313</v>
      </c>
    </row>
    <row r="29" spans="1:7" s="15" customFormat="1" ht="18.75" customHeight="1" x14ac:dyDescent="0.35">
      <c r="A29" s="5" t="s">
        <v>15</v>
      </c>
      <c r="B29" s="6">
        <v>2410</v>
      </c>
      <c r="C29" s="6">
        <v>0</v>
      </c>
      <c r="D29" s="6">
        <v>0</v>
      </c>
      <c r="E29" s="6">
        <v>1400</v>
      </c>
      <c r="F29" s="6">
        <v>0</v>
      </c>
      <c r="G29" s="6">
        <f t="shared" si="2"/>
        <v>3810</v>
      </c>
    </row>
    <row r="30" spans="1:7" s="15" customFormat="1" ht="18.75" customHeight="1" x14ac:dyDescent="0.35">
      <c r="A30" s="5" t="s">
        <v>16</v>
      </c>
      <c r="B30" s="6">
        <v>0</v>
      </c>
      <c r="C30" s="6">
        <v>6677</v>
      </c>
      <c r="D30" s="6">
        <v>1051</v>
      </c>
      <c r="E30" s="6">
        <v>2767</v>
      </c>
      <c r="F30" s="6">
        <v>3464</v>
      </c>
      <c r="G30" s="6">
        <f t="shared" si="2"/>
        <v>13959</v>
      </c>
    </row>
    <row r="31" spans="1:7" s="15" customFormat="1" ht="18.75" customHeight="1" x14ac:dyDescent="0.35">
      <c r="A31" s="5" t="s">
        <v>17</v>
      </c>
      <c r="B31" s="6">
        <v>159</v>
      </c>
      <c r="C31" s="6">
        <v>0</v>
      </c>
      <c r="D31" s="6">
        <v>0</v>
      </c>
      <c r="E31" s="6">
        <v>30970</v>
      </c>
      <c r="F31" s="6">
        <v>0</v>
      </c>
      <c r="G31" s="6">
        <f t="shared" si="2"/>
        <v>31129</v>
      </c>
    </row>
    <row r="32" spans="1:7" s="15" customFormat="1" ht="18.75" customHeight="1" x14ac:dyDescent="0.35">
      <c r="A32" s="5" t="s">
        <v>18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f t="shared" si="2"/>
        <v>0</v>
      </c>
    </row>
    <row r="33" spans="1:7" s="15" customFormat="1" ht="18.75" customHeight="1" x14ac:dyDescent="0.35">
      <c r="A33" s="5" t="s">
        <v>36</v>
      </c>
      <c r="B33" s="6">
        <v>0</v>
      </c>
      <c r="C33" s="6">
        <v>0</v>
      </c>
      <c r="D33" s="6">
        <v>0</v>
      </c>
      <c r="E33" s="6">
        <v>25728</v>
      </c>
      <c r="F33" s="6">
        <v>363</v>
      </c>
      <c r="G33" s="6">
        <f t="shared" si="2"/>
        <v>26091</v>
      </c>
    </row>
    <row r="34" spans="1:7" s="15" customFormat="1" ht="18.75" customHeight="1" x14ac:dyDescent="0.35">
      <c r="A34" s="5" t="s">
        <v>19</v>
      </c>
      <c r="B34" s="6">
        <v>1202</v>
      </c>
      <c r="C34" s="6">
        <v>1345</v>
      </c>
      <c r="D34" s="6">
        <v>755</v>
      </c>
      <c r="E34" s="6">
        <v>1930</v>
      </c>
      <c r="F34" s="6">
        <v>2540</v>
      </c>
      <c r="G34" s="6">
        <f t="shared" si="2"/>
        <v>7772</v>
      </c>
    </row>
    <row r="35" spans="1:7" s="15" customFormat="1" ht="18.75" customHeight="1" x14ac:dyDescent="0.35">
      <c r="A35" s="5" t="s">
        <v>37</v>
      </c>
      <c r="B35" s="6">
        <v>0</v>
      </c>
      <c r="C35" s="6">
        <v>842</v>
      </c>
      <c r="D35" s="6">
        <v>0</v>
      </c>
      <c r="E35" s="6">
        <v>812</v>
      </c>
      <c r="F35" s="6">
        <v>3953</v>
      </c>
      <c r="G35" s="6">
        <f t="shared" si="2"/>
        <v>5607</v>
      </c>
    </row>
    <row r="36" spans="1:7" s="15" customFormat="1" ht="18.75" customHeight="1" x14ac:dyDescent="0.35">
      <c r="A36" s="5" t="s">
        <v>20</v>
      </c>
      <c r="B36" s="6">
        <v>0</v>
      </c>
      <c r="C36" s="6">
        <v>38</v>
      </c>
      <c r="D36" s="6">
        <v>8456</v>
      </c>
      <c r="E36" s="6">
        <v>0</v>
      </c>
      <c r="F36" s="6">
        <v>0</v>
      </c>
      <c r="G36" s="6">
        <f t="shared" si="2"/>
        <v>8494</v>
      </c>
    </row>
    <row r="37" spans="1:7" s="15" customFormat="1" ht="18.75" customHeight="1" x14ac:dyDescent="0.35">
      <c r="A37" s="5" t="s">
        <v>21</v>
      </c>
      <c r="B37" s="6">
        <v>574</v>
      </c>
      <c r="C37" s="6">
        <v>2122</v>
      </c>
      <c r="D37" s="6">
        <v>730</v>
      </c>
      <c r="E37" s="6">
        <v>2485</v>
      </c>
      <c r="F37" s="6">
        <v>12238</v>
      </c>
      <c r="G37" s="6">
        <f t="shared" si="2"/>
        <v>18149</v>
      </c>
    </row>
    <row r="38" spans="1:7" s="15" customFormat="1" ht="18.75" customHeight="1" x14ac:dyDescent="0.35">
      <c r="A38" s="5" t="s">
        <v>22</v>
      </c>
      <c r="B38" s="6">
        <v>0</v>
      </c>
      <c r="C38" s="6">
        <v>0</v>
      </c>
      <c r="D38" s="6">
        <v>0</v>
      </c>
      <c r="E38" s="6">
        <v>880</v>
      </c>
      <c r="F38" s="6">
        <v>0</v>
      </c>
      <c r="G38" s="6">
        <f t="shared" si="2"/>
        <v>880</v>
      </c>
    </row>
    <row r="39" spans="1:7" s="15" customFormat="1" ht="18.75" customHeight="1" x14ac:dyDescent="0.35">
      <c r="A39" s="5" t="s">
        <v>23</v>
      </c>
      <c r="B39" s="6">
        <v>0</v>
      </c>
      <c r="C39" s="6">
        <v>11552</v>
      </c>
      <c r="D39" s="6">
        <v>0</v>
      </c>
      <c r="E39" s="6">
        <v>0</v>
      </c>
      <c r="F39" s="6">
        <v>1371</v>
      </c>
      <c r="G39" s="6">
        <f t="shared" si="2"/>
        <v>12923</v>
      </c>
    </row>
    <row r="40" spans="1:7" s="15" customFormat="1" ht="18.75" customHeight="1" x14ac:dyDescent="0.35">
      <c r="A40" s="5" t="s">
        <v>24</v>
      </c>
      <c r="B40" s="6">
        <v>200</v>
      </c>
      <c r="C40" s="6">
        <v>1050</v>
      </c>
      <c r="D40" s="6">
        <v>1134</v>
      </c>
      <c r="E40" s="6">
        <v>1066</v>
      </c>
      <c r="F40" s="6">
        <v>1060</v>
      </c>
      <c r="G40" s="6">
        <f t="shared" si="2"/>
        <v>4510</v>
      </c>
    </row>
    <row r="41" spans="1:7" s="15" customFormat="1" ht="18.75" customHeight="1" x14ac:dyDescent="0.35">
      <c r="A41" s="5" t="s">
        <v>25</v>
      </c>
      <c r="B41" s="6">
        <v>0</v>
      </c>
      <c r="C41" s="6">
        <v>0</v>
      </c>
      <c r="D41" s="6">
        <v>3128</v>
      </c>
      <c r="E41" s="6">
        <v>1801</v>
      </c>
      <c r="F41" s="6">
        <v>2977</v>
      </c>
      <c r="G41" s="6">
        <f t="shared" si="2"/>
        <v>7906</v>
      </c>
    </row>
    <row r="42" spans="1:7" s="15" customFormat="1" ht="18.75" customHeight="1" x14ac:dyDescent="0.35">
      <c r="A42" s="5" t="s">
        <v>26</v>
      </c>
      <c r="B42" s="6">
        <v>0</v>
      </c>
      <c r="C42" s="6">
        <v>0</v>
      </c>
      <c r="D42" s="6">
        <v>3422</v>
      </c>
      <c r="E42" s="6">
        <v>950</v>
      </c>
      <c r="F42" s="6">
        <v>675</v>
      </c>
      <c r="G42" s="6">
        <f t="shared" si="2"/>
        <v>5047</v>
      </c>
    </row>
    <row r="43" spans="1:7" s="15" customFormat="1" ht="18.75" customHeight="1" x14ac:dyDescent="0.35">
      <c r="A43" s="5" t="s">
        <v>27</v>
      </c>
      <c r="B43" s="6">
        <v>4940</v>
      </c>
      <c r="C43" s="6">
        <v>240</v>
      </c>
      <c r="D43" s="6">
        <v>210</v>
      </c>
      <c r="E43" s="6">
        <v>650</v>
      </c>
      <c r="F43" s="6">
        <v>7890</v>
      </c>
      <c r="G43" s="6">
        <f t="shared" si="2"/>
        <v>13930</v>
      </c>
    </row>
    <row r="44" spans="1:7" s="15" customFormat="1" ht="18.75" customHeight="1" x14ac:dyDescent="0.35">
      <c r="A44" s="5" t="s">
        <v>28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f t="shared" si="2"/>
        <v>0</v>
      </c>
    </row>
    <row r="45" spans="1:7" s="15" customFormat="1" ht="18.75" customHeight="1" x14ac:dyDescent="0.35">
      <c r="A45" s="5" t="s">
        <v>29</v>
      </c>
      <c r="B45" s="6">
        <v>0</v>
      </c>
      <c r="C45" s="6">
        <v>0</v>
      </c>
      <c r="D45" s="6">
        <v>0</v>
      </c>
      <c r="E45" s="6">
        <v>1094</v>
      </c>
      <c r="F45" s="6">
        <v>0</v>
      </c>
      <c r="G45" s="6">
        <f t="shared" si="2"/>
        <v>1094</v>
      </c>
    </row>
    <row r="46" spans="1:7" s="15" customFormat="1" ht="18.75" customHeight="1" x14ac:dyDescent="0.35">
      <c r="A46" s="5" t="s">
        <v>30</v>
      </c>
      <c r="B46" s="6">
        <v>0</v>
      </c>
      <c r="C46" s="6">
        <v>0</v>
      </c>
      <c r="D46" s="6">
        <v>0</v>
      </c>
      <c r="E46" s="6">
        <v>72</v>
      </c>
      <c r="F46" s="6">
        <v>0</v>
      </c>
      <c r="G46" s="6">
        <f t="shared" si="2"/>
        <v>72</v>
      </c>
    </row>
    <row r="47" spans="1:7" s="15" customFormat="1" ht="18.75" customHeight="1" x14ac:dyDescent="0.35">
      <c r="A47" s="5" t="s">
        <v>31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f t="shared" si="2"/>
        <v>0</v>
      </c>
    </row>
    <row r="48" spans="1:7" s="15" customFormat="1" ht="18.75" customHeight="1" x14ac:dyDescent="0.35">
      <c r="A48" s="5" t="s">
        <v>32</v>
      </c>
      <c r="B48" s="6">
        <v>56</v>
      </c>
      <c r="C48" s="6">
        <v>1272</v>
      </c>
      <c r="D48" s="6">
        <v>454</v>
      </c>
      <c r="E48" s="6">
        <v>6250</v>
      </c>
      <c r="F48" s="6">
        <v>4520</v>
      </c>
      <c r="G48" s="6">
        <f t="shared" si="2"/>
        <v>12552</v>
      </c>
    </row>
    <row r="49" spans="1:7" s="15" customFormat="1" ht="18.75" customHeight="1" x14ac:dyDescent="0.35">
      <c r="A49" s="5" t="s">
        <v>38</v>
      </c>
      <c r="B49" s="6">
        <v>0</v>
      </c>
      <c r="C49" s="6">
        <v>8393</v>
      </c>
      <c r="D49" s="6">
        <v>0</v>
      </c>
      <c r="E49" s="6">
        <v>0</v>
      </c>
      <c r="F49" s="6">
        <v>5977</v>
      </c>
      <c r="G49" s="6">
        <f t="shared" si="2"/>
        <v>14370</v>
      </c>
    </row>
    <row r="50" spans="1:7" s="15" customFormat="1" ht="18.75" customHeight="1" x14ac:dyDescent="0.35">
      <c r="A50" s="5" t="s">
        <v>33</v>
      </c>
      <c r="B50" s="6">
        <v>0</v>
      </c>
      <c r="C50" s="6">
        <v>504</v>
      </c>
      <c r="D50" s="6">
        <v>0</v>
      </c>
      <c r="E50" s="6">
        <v>1460</v>
      </c>
      <c r="F50" s="6">
        <v>20602</v>
      </c>
      <c r="G50" s="6">
        <f t="shared" si="2"/>
        <v>22566</v>
      </c>
    </row>
    <row r="51" spans="1:7" s="15" customFormat="1" ht="18.75" customHeight="1" x14ac:dyDescent="0.35">
      <c r="A51" s="8" t="s">
        <v>34</v>
      </c>
      <c r="B51" s="9">
        <v>0</v>
      </c>
      <c r="C51" s="9">
        <v>4221</v>
      </c>
      <c r="D51" s="9">
        <v>4371</v>
      </c>
      <c r="E51" s="9">
        <v>1546</v>
      </c>
      <c r="F51" s="9">
        <v>5785</v>
      </c>
      <c r="G51" s="9">
        <f t="shared" si="2"/>
        <v>15923</v>
      </c>
    </row>
    <row r="53" spans="1:7" ht="18" x14ac:dyDescent="0.35">
      <c r="A53" s="5"/>
    </row>
  </sheetData>
  <mergeCells count="3">
    <mergeCell ref="A1:F1"/>
    <mergeCell ref="A8:G8"/>
    <mergeCell ref="A6:G6"/>
  </mergeCells>
  <phoneticPr fontId="0" type="noConversion"/>
  <pageMargins left="0.98425196850393704" right="0" top="0" bottom="0.59055118110236227" header="0" footer="0"/>
  <pageSetup scale="64" firstPageNumber="330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5</vt:i4>
      </vt:variant>
    </vt:vector>
  </HeadingPairs>
  <TitlesOfParts>
    <vt:vector size="6" baseType="lpstr">
      <vt:lpstr>11.14.1_2018</vt:lpstr>
      <vt:lpstr>A_IMPRESIÓN_IM</vt:lpstr>
      <vt:lpstr>'11.14.1_2018'!Área_de_impresión</vt:lpstr>
      <vt:lpstr>'11.14.1_2018'!Imprimir_área_IM</vt:lpstr>
      <vt:lpstr>PRINT_AREA</vt:lpstr>
      <vt:lpstr>PRINT_AREA_MI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"ISSSTE ES TAREA DE eQUIPO"</dc:creator>
  <cp:lastModifiedBy>Martha Marisela Avila Jimenez</cp:lastModifiedBy>
  <cp:lastPrinted>2016-01-15T18:50:12Z</cp:lastPrinted>
  <dcterms:created xsi:type="dcterms:W3CDTF">2004-01-20T18:03:51Z</dcterms:created>
  <dcterms:modified xsi:type="dcterms:W3CDTF">2019-03-08T17:54:58Z</dcterms:modified>
</cp:coreProperties>
</file>